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A40" i="4"/>
  <c r="B40"/>
  <c r="C40"/>
  <c r="D40"/>
  <c r="E40"/>
  <c r="F28" i="3"/>
  <c r="A28"/>
  <c r="B28"/>
  <c r="C28"/>
  <c r="D28"/>
  <c r="E28"/>
  <c r="F16"/>
  <c r="F17"/>
  <c r="F18"/>
  <c r="F19"/>
  <c r="F20"/>
  <c r="F21"/>
  <c r="F22"/>
  <c r="F23"/>
  <c r="F24"/>
  <c r="F25"/>
  <c r="F26"/>
  <c r="F27"/>
  <c r="A13"/>
  <c r="F39" i="2"/>
  <c r="F38"/>
  <c r="F37"/>
  <c r="F31"/>
  <c r="F30"/>
  <c r="F29"/>
  <c r="F23"/>
  <c r="F22"/>
  <c r="F21"/>
  <c r="F15"/>
  <c r="F14"/>
  <c r="F13"/>
  <c r="F7"/>
  <c r="F6"/>
  <c r="F5"/>
  <c r="F24" i="1"/>
  <c r="F25"/>
  <c r="F26"/>
  <c r="F27"/>
  <c r="F28"/>
  <c r="F29"/>
  <c r="F30"/>
  <c r="F31"/>
  <c r="F32"/>
  <c r="F33"/>
  <c r="F34"/>
  <c r="F35"/>
  <c r="F36"/>
</calcChain>
</file>

<file path=xl/sharedStrings.xml><?xml version="1.0" encoding="utf-8"?>
<sst xmlns="http://schemas.openxmlformats.org/spreadsheetml/2006/main" count="152" uniqueCount="33">
  <si>
    <t>OPF PUBLIC SCHOOL DADU</t>
  </si>
  <si>
    <t>FEE STRUCTURE</t>
  </si>
  <si>
    <t>CLASS</t>
  </si>
  <si>
    <t>FULL FEE</t>
  </si>
  <si>
    <t>B/S CON</t>
  </si>
  <si>
    <t>OPS</t>
  </si>
  <si>
    <t>ORPHAN</t>
  </si>
  <si>
    <t>NURSERY</t>
  </si>
  <si>
    <t>PREP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</si>
  <si>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</si>
  <si>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</si>
  <si>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</si>
  <si>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</si>
  <si>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</si>
  <si>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</si>
  <si>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</si>
  <si>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</si>
  <si>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</si>
  <si>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</si>
  <si>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PLAY GROUP</t>
  </si>
  <si>
    <t>ANNUAL</t>
  </si>
  <si>
    <t>CHARGES</t>
  </si>
  <si>
    <t>1 TIME</t>
  </si>
  <si>
    <t>ADMISSION FEE STRUCTURE</t>
  </si>
  <si>
    <t>ADMISSION</t>
  </si>
  <si>
    <t>FEE</t>
  </si>
  <si>
    <t>SECURITY</t>
  </si>
  <si>
    <t>REFUNDABLE</t>
  </si>
  <si>
    <t>TOTAL</t>
  </si>
  <si>
    <t>FROM 1ST APRIL 2024</t>
  </si>
  <si>
    <t>FULL</t>
  </si>
  <si>
    <t>-</t>
  </si>
  <si>
    <t>1,35,733,87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</si>
</sst>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4"/>
      <color theme="1"/>
      <name val="Arial"/>
      <family val="2"/>
    </font>
    <font>
      <sz val="3"/>
      <color theme="1"/>
      <name val="Times New Roman"/>
      <family val="1"/>
    </font>
    <font>
      <b/>
      <sz val="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8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6" fillId="0" borderId="9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right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right" vertical="top" wrapText="1"/>
    </xf>
    <xf numFmtId="0" fontId="7" fillId="0" borderId="12" xfId="0" applyFont="1" applyBorder="1" applyAlignment="1">
      <alignment horizontal="right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9" xfId="0" applyFont="1" applyBorder="1" applyAlignment="1">
      <alignment horizontal="right" vertical="top" wrapText="1"/>
    </xf>
    <xf numFmtId="0" fontId="8" fillId="0" borderId="11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right" vertical="top" wrapText="1"/>
    </xf>
    <xf numFmtId="0" fontId="8" fillId="0" borderId="12" xfId="0" applyFont="1" applyBorder="1" applyAlignment="1">
      <alignment horizontal="right" vertical="top" wrapText="1"/>
    </xf>
    <xf numFmtId="3" fontId="8" fillId="0" borderId="10" xfId="0" applyNumberFormat="1" applyFont="1" applyBorder="1" applyAlignment="1">
      <alignment horizontal="right" vertical="top" wrapText="1"/>
    </xf>
    <xf numFmtId="3" fontId="8" fillId="0" borderId="12" xfId="0" applyNumberFormat="1" applyFont="1" applyBorder="1" applyAlignment="1">
      <alignment horizontal="right" vertical="top" wrapText="1"/>
    </xf>
    <xf numFmtId="0" fontId="9" fillId="0" borderId="12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right" vertical="top" wrapText="1"/>
    </xf>
    <xf numFmtId="0" fontId="10" fillId="0" borderId="12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opLeftCell="A7" zoomScale="148" zoomScaleNormal="148" workbookViewId="0">
      <selection activeCell="B29" sqref="B29"/>
    </sheetView>
  </sheetViews>
  <sheetFormatPr defaultRowHeight="15"/>
  <cols>
    <col min="1" max="1" width="17.42578125" bestFit="1" customWidth="1"/>
    <col min="3" max="3" width="12.5703125" customWidth="1"/>
    <col min="4" max="4" width="12.42578125" customWidth="1"/>
    <col min="5" max="5" width="11.42578125" customWidth="1"/>
    <col min="6" max="6" width="13.42578125" customWidth="1"/>
    <col min="7" max="7" width="12.42578125" customWidth="1"/>
  </cols>
  <sheetData>
    <row r="1" spans="1:6">
      <c r="A1" s="36" t="s">
        <v>0</v>
      </c>
      <c r="B1" s="36"/>
      <c r="C1" s="36"/>
      <c r="D1" s="36"/>
      <c r="E1" s="36"/>
      <c r="F1" s="36"/>
    </row>
    <row r="2" spans="1:6">
      <c r="A2" s="37" t="s">
        <v>1</v>
      </c>
      <c r="B2" s="37"/>
      <c r="C2" s="37"/>
      <c r="D2" s="37"/>
      <c r="E2" s="37"/>
      <c r="F2" s="37"/>
    </row>
    <row r="3" spans="1:6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2" t="s">
        <v>20</v>
      </c>
    </row>
    <row r="4" spans="1:6">
      <c r="A4" s="3"/>
      <c r="B4" s="3"/>
      <c r="C4" s="3"/>
      <c r="D4" s="3"/>
      <c r="E4" s="3"/>
      <c r="F4" s="4" t="s">
        <v>21</v>
      </c>
    </row>
    <row r="5" spans="1:6">
      <c r="A5" s="5"/>
      <c r="B5" s="5"/>
      <c r="C5" s="5"/>
      <c r="D5" s="5"/>
      <c r="E5" s="5"/>
      <c r="F5" s="6" t="s">
        <v>22</v>
      </c>
    </row>
    <row r="6" spans="1:6" ht="21">
      <c r="A6" s="10" t="s">
        <v>19</v>
      </c>
      <c r="B6" s="10">
        <v>1810</v>
      </c>
      <c r="C6" s="10">
        <v>1639</v>
      </c>
      <c r="D6" s="10">
        <v>905</v>
      </c>
      <c r="E6" s="10">
        <v>905</v>
      </c>
      <c r="F6" s="10">
        <v>3000</v>
      </c>
    </row>
    <row r="7" spans="1:6" ht="21">
      <c r="A7" s="10" t="s">
        <v>7</v>
      </c>
      <c r="B7" s="10">
        <v>1810</v>
      </c>
      <c r="C7" s="10">
        <v>1639</v>
      </c>
      <c r="D7" s="10">
        <v>905</v>
      </c>
      <c r="E7" s="10">
        <v>905</v>
      </c>
      <c r="F7" s="10">
        <v>3000</v>
      </c>
    </row>
    <row r="8" spans="1:6" ht="21">
      <c r="A8" s="10" t="s">
        <v>8</v>
      </c>
      <c r="B8" s="10">
        <v>1810</v>
      </c>
      <c r="C8" s="10">
        <v>1639</v>
      </c>
      <c r="D8" s="10">
        <v>905</v>
      </c>
      <c r="E8" s="10">
        <v>905</v>
      </c>
      <c r="F8" s="10">
        <v>3000</v>
      </c>
    </row>
    <row r="9" spans="1:6" ht="21">
      <c r="A9" s="10" t="s">
        <v>9</v>
      </c>
      <c r="B9" s="10">
        <v>2270</v>
      </c>
      <c r="C9" s="10">
        <v>2043</v>
      </c>
      <c r="D9" s="10">
        <v>1135</v>
      </c>
      <c r="E9" s="10">
        <v>1135</v>
      </c>
      <c r="F9" s="10">
        <v>3000</v>
      </c>
    </row>
    <row r="10" spans="1:6" ht="21">
      <c r="A10" s="10" t="s">
        <v>10</v>
      </c>
      <c r="B10" s="10">
        <v>2270</v>
      </c>
      <c r="C10" s="10">
        <v>2043</v>
      </c>
      <c r="D10" s="10">
        <v>1135</v>
      </c>
      <c r="E10" s="10">
        <v>1135</v>
      </c>
      <c r="F10" s="10">
        <v>3000</v>
      </c>
    </row>
    <row r="11" spans="1:6" ht="21">
      <c r="A11" s="10" t="s">
        <v>11</v>
      </c>
      <c r="B11" s="10">
        <v>2430</v>
      </c>
      <c r="C11" s="10">
        <v>2187</v>
      </c>
      <c r="D11" s="10">
        <v>1215</v>
      </c>
      <c r="E11" s="10">
        <v>1215</v>
      </c>
      <c r="F11" s="10">
        <v>3000</v>
      </c>
    </row>
    <row r="12" spans="1:6" ht="21">
      <c r="A12" s="10" t="s">
        <v>12</v>
      </c>
      <c r="B12" s="10">
        <v>2430</v>
      </c>
      <c r="C12" s="10">
        <v>2187</v>
      </c>
      <c r="D12" s="10">
        <v>1215</v>
      </c>
      <c r="E12" s="10">
        <v>1215</v>
      </c>
      <c r="F12" s="10">
        <v>3000</v>
      </c>
    </row>
    <row r="13" spans="1:6" ht="21">
      <c r="A13" s="10" t="s">
        <v>13</v>
      </c>
      <c r="B13" s="10">
        <v>2820</v>
      </c>
      <c r="C13" s="10">
        <v>2538</v>
      </c>
      <c r="D13" s="10">
        <v>1410</v>
      </c>
      <c r="E13" s="10">
        <v>1410</v>
      </c>
      <c r="F13" s="10">
        <v>3600</v>
      </c>
    </row>
    <row r="14" spans="1:6" ht="21">
      <c r="A14" s="10" t="s">
        <v>14</v>
      </c>
      <c r="B14" s="10">
        <v>2820</v>
      </c>
      <c r="C14" s="10">
        <v>2538</v>
      </c>
      <c r="D14" s="10">
        <v>1410</v>
      </c>
      <c r="E14" s="10">
        <v>1410</v>
      </c>
      <c r="F14" s="10">
        <v>3600</v>
      </c>
    </row>
    <row r="15" spans="1:6" ht="21">
      <c r="A15" s="10" t="s">
        <v>15</v>
      </c>
      <c r="B15" s="10">
        <v>2820</v>
      </c>
      <c r="C15" s="10">
        <v>2538</v>
      </c>
      <c r="D15" s="10">
        <v>1410</v>
      </c>
      <c r="E15" s="10">
        <v>1410</v>
      </c>
      <c r="F15" s="10">
        <v>3600</v>
      </c>
    </row>
    <row r="16" spans="1:6" ht="21">
      <c r="A16" s="10" t="s">
        <v>16</v>
      </c>
      <c r="B16" s="10">
        <v>2820</v>
      </c>
      <c r="C16" s="10">
        <v>2538</v>
      </c>
      <c r="D16" s="10">
        <v>1410</v>
      </c>
      <c r="E16" s="10">
        <v>1410</v>
      </c>
      <c r="F16" s="10">
        <v>3600</v>
      </c>
    </row>
    <row r="17" spans="1:8" ht="21">
      <c r="A17" s="10" t="s">
        <v>17</v>
      </c>
      <c r="B17" s="10">
        <v>3200</v>
      </c>
      <c r="C17" s="10">
        <v>2880</v>
      </c>
      <c r="D17" s="10">
        <v>1600</v>
      </c>
      <c r="E17" s="10">
        <v>1600</v>
      </c>
      <c r="F17" s="10">
        <v>3600</v>
      </c>
    </row>
    <row r="18" spans="1:8" ht="21">
      <c r="A18" s="10" t="s">
        <v>18</v>
      </c>
      <c r="B18" s="10">
        <v>3200</v>
      </c>
      <c r="C18" s="10">
        <v>2880</v>
      </c>
      <c r="D18" s="10">
        <v>1600</v>
      </c>
      <c r="E18" s="10">
        <v>1600</v>
      </c>
      <c r="F18" s="10">
        <v>3600</v>
      </c>
    </row>
    <row r="19" spans="1:8" ht="21">
      <c r="A19" s="11"/>
      <c r="B19" s="12" t="s">
        <v>23</v>
      </c>
      <c r="C19" s="12"/>
      <c r="D19" s="12"/>
      <c r="E19" s="11"/>
      <c r="F19" s="11"/>
    </row>
    <row r="20" spans="1:8" ht="21">
      <c r="A20" s="11"/>
      <c r="B20" s="13" t="s">
        <v>29</v>
      </c>
      <c r="C20" s="14"/>
      <c r="D20" s="11"/>
      <c r="E20" s="11"/>
      <c r="F20" s="15"/>
      <c r="G20" s="7"/>
    </row>
    <row r="21" spans="1:8">
      <c r="A21" s="16" t="s">
        <v>2</v>
      </c>
      <c r="B21" s="16" t="s">
        <v>30</v>
      </c>
      <c r="C21" s="17" t="s">
        <v>24</v>
      </c>
      <c r="D21" s="18" t="s">
        <v>26</v>
      </c>
      <c r="E21" s="19" t="s">
        <v>20</v>
      </c>
      <c r="F21" s="18" t="s">
        <v>28</v>
      </c>
      <c r="G21" s="8"/>
    </row>
    <row r="22" spans="1:8">
      <c r="A22" s="20"/>
      <c r="B22" s="20" t="s">
        <v>25</v>
      </c>
      <c r="C22" s="21" t="s">
        <v>25</v>
      </c>
      <c r="D22" s="21" t="s">
        <v>25</v>
      </c>
      <c r="E22" s="21" t="s">
        <v>21</v>
      </c>
      <c r="F22" s="22" t="s">
        <v>25</v>
      </c>
      <c r="G22" s="8"/>
      <c r="H22">
        <v>1</v>
      </c>
    </row>
    <row r="23" spans="1:8">
      <c r="A23" s="23"/>
      <c r="B23" s="23"/>
      <c r="C23" s="23"/>
      <c r="D23" s="24" t="s">
        <v>27</v>
      </c>
      <c r="E23" s="24" t="s">
        <v>22</v>
      </c>
      <c r="F23" s="25"/>
      <c r="G23" s="7"/>
    </row>
    <row r="24" spans="1:8" ht="21">
      <c r="A24" s="10" t="s">
        <v>19</v>
      </c>
      <c r="B24" s="10">
        <v>1810</v>
      </c>
      <c r="C24" s="10">
        <v>6000</v>
      </c>
      <c r="D24" s="10">
        <v>5500</v>
      </c>
      <c r="E24" s="10">
        <v>3000</v>
      </c>
      <c r="F24" s="10">
        <f t="shared" ref="F24:F36" si="0">SUM(B24:E24)</f>
        <v>16310</v>
      </c>
      <c r="G24" s="9"/>
    </row>
    <row r="25" spans="1:8" ht="21">
      <c r="A25" s="10" t="s">
        <v>7</v>
      </c>
      <c r="B25" s="10">
        <v>1810</v>
      </c>
      <c r="C25" s="10">
        <v>6000</v>
      </c>
      <c r="D25" s="10">
        <v>5500</v>
      </c>
      <c r="E25" s="10">
        <v>3000</v>
      </c>
      <c r="F25" s="10">
        <f t="shared" si="0"/>
        <v>16310</v>
      </c>
      <c r="G25" s="7"/>
    </row>
    <row r="26" spans="1:8" ht="21">
      <c r="A26" s="10" t="s">
        <v>8</v>
      </c>
      <c r="B26" s="10">
        <v>1810</v>
      </c>
      <c r="C26" s="10">
        <v>6000</v>
      </c>
      <c r="D26" s="10">
        <v>5500</v>
      </c>
      <c r="E26" s="10">
        <v>3000</v>
      </c>
      <c r="F26" s="10">
        <f t="shared" si="0"/>
        <v>16310</v>
      </c>
    </row>
    <row r="27" spans="1:8" ht="21">
      <c r="A27" s="10" t="s">
        <v>9</v>
      </c>
      <c r="B27" s="10">
        <v>2270</v>
      </c>
      <c r="C27" s="10">
        <v>6000</v>
      </c>
      <c r="D27" s="10">
        <v>5500</v>
      </c>
      <c r="E27" s="10">
        <v>3000</v>
      </c>
      <c r="F27" s="10">
        <f t="shared" si="0"/>
        <v>16770</v>
      </c>
    </row>
    <row r="28" spans="1:8" ht="21">
      <c r="A28" s="10" t="s">
        <v>10</v>
      </c>
      <c r="B28" s="10">
        <v>2270</v>
      </c>
      <c r="C28" s="10">
        <v>6000</v>
      </c>
      <c r="D28" s="10">
        <v>5500</v>
      </c>
      <c r="E28" s="10">
        <v>3000</v>
      </c>
      <c r="F28" s="10">
        <f t="shared" si="0"/>
        <v>16770</v>
      </c>
    </row>
    <row r="29" spans="1:8" ht="21">
      <c r="A29" s="10" t="s">
        <v>11</v>
      </c>
      <c r="B29" s="10">
        <v>2430</v>
      </c>
      <c r="C29" s="10">
        <v>6000</v>
      </c>
      <c r="D29" s="10">
        <v>5500</v>
      </c>
      <c r="E29" s="10">
        <v>3000</v>
      </c>
      <c r="F29" s="10">
        <f t="shared" si="0"/>
        <v>16930</v>
      </c>
    </row>
    <row r="30" spans="1:8" ht="21">
      <c r="A30" s="10" t="s">
        <v>12</v>
      </c>
      <c r="B30" s="10">
        <v>2430</v>
      </c>
      <c r="C30" s="10">
        <v>6000</v>
      </c>
      <c r="D30" s="10">
        <v>5500</v>
      </c>
      <c r="E30" s="10">
        <v>3000</v>
      </c>
      <c r="F30" s="10">
        <f t="shared" si="0"/>
        <v>16930</v>
      </c>
    </row>
    <row r="31" spans="1:8" ht="21">
      <c r="A31" s="10" t="s">
        <v>13</v>
      </c>
      <c r="B31" s="10">
        <v>2820</v>
      </c>
      <c r="C31" s="10">
        <v>6000</v>
      </c>
      <c r="D31" s="10">
        <v>6500</v>
      </c>
      <c r="E31" s="10">
        <v>3600</v>
      </c>
      <c r="F31" s="10">
        <f t="shared" si="0"/>
        <v>18920</v>
      </c>
    </row>
    <row r="32" spans="1:8" ht="21">
      <c r="A32" s="10" t="s">
        <v>14</v>
      </c>
      <c r="B32" s="10">
        <v>2820</v>
      </c>
      <c r="C32" s="10">
        <v>6000</v>
      </c>
      <c r="D32" s="10">
        <v>6500</v>
      </c>
      <c r="E32" s="10">
        <v>3600</v>
      </c>
      <c r="F32" s="10">
        <f t="shared" si="0"/>
        <v>18920</v>
      </c>
    </row>
    <row r="33" spans="1:6" ht="21">
      <c r="A33" s="10" t="s">
        <v>15</v>
      </c>
      <c r="B33" s="10">
        <v>2820</v>
      </c>
      <c r="C33" s="10">
        <v>6000</v>
      </c>
      <c r="D33" s="10">
        <v>6500</v>
      </c>
      <c r="E33" s="10">
        <v>3600</v>
      </c>
      <c r="F33" s="10">
        <f t="shared" si="0"/>
        <v>18920</v>
      </c>
    </row>
    <row r="34" spans="1:6" ht="21">
      <c r="A34" s="10" t="s">
        <v>16</v>
      </c>
      <c r="B34" s="10">
        <v>2820</v>
      </c>
      <c r="C34" s="10">
        <v>6000</v>
      </c>
      <c r="D34" s="10">
        <v>6500</v>
      </c>
      <c r="E34" s="10">
        <v>3600</v>
      </c>
      <c r="F34" s="10">
        <f t="shared" si="0"/>
        <v>18920</v>
      </c>
    </row>
    <row r="35" spans="1:6" ht="21">
      <c r="A35" s="10" t="s">
        <v>17</v>
      </c>
      <c r="B35" s="10">
        <v>3200</v>
      </c>
      <c r="C35" s="10">
        <v>6000</v>
      </c>
      <c r="D35" s="10">
        <v>8000</v>
      </c>
      <c r="E35" s="10">
        <v>3600</v>
      </c>
      <c r="F35" s="10">
        <f t="shared" si="0"/>
        <v>20800</v>
      </c>
    </row>
    <row r="36" spans="1:6" ht="21">
      <c r="A36" s="10" t="s">
        <v>18</v>
      </c>
      <c r="B36" s="10">
        <v>3200</v>
      </c>
      <c r="C36" s="10">
        <v>6000</v>
      </c>
      <c r="D36" s="10">
        <v>8000</v>
      </c>
      <c r="E36" s="10">
        <v>3600</v>
      </c>
      <c r="F36" s="10">
        <f t="shared" si="0"/>
        <v>20800</v>
      </c>
    </row>
  </sheetData>
  <mergeCells count="2">
    <mergeCell ref="A1:F1"/>
    <mergeCell ref="A2:F2"/>
  </mergeCells>
  <pageMargins left="0.19" right="0.7" top="0.28999999999999998" bottom="0.54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E10" sqref="E10"/>
    </sheetView>
  </sheetViews>
  <sheetFormatPr defaultRowHeight="15"/>
  <cols>
    <col min="1" max="1" width="15.42578125" customWidth="1"/>
    <col min="2" max="2" width="12.5703125" customWidth="1"/>
    <col min="3" max="3" width="12.42578125" customWidth="1"/>
    <col min="4" max="4" width="13.85546875" customWidth="1"/>
    <col min="5" max="5" width="10.42578125" customWidth="1"/>
    <col min="6" max="6" width="14.7109375" customWidth="1"/>
  </cols>
  <sheetData>
    <row r="1" spans="1:6" ht="21">
      <c r="A1" s="11"/>
      <c r="B1" s="13" t="s">
        <v>29</v>
      </c>
      <c r="C1" s="14"/>
      <c r="D1" s="11"/>
      <c r="E1" s="11"/>
      <c r="F1" s="15"/>
    </row>
    <row r="2" spans="1:6">
      <c r="A2" s="16" t="s">
        <v>2</v>
      </c>
      <c r="B2" s="16" t="s">
        <v>30</v>
      </c>
      <c r="C2" s="17" t="s">
        <v>24</v>
      </c>
      <c r="D2" s="18" t="s">
        <v>26</v>
      </c>
      <c r="E2" s="19" t="s">
        <v>20</v>
      </c>
      <c r="F2" s="18" t="s">
        <v>28</v>
      </c>
    </row>
    <row r="3" spans="1:6">
      <c r="A3" s="20"/>
      <c r="B3" s="20" t="s">
        <v>25</v>
      </c>
      <c r="C3" s="21" t="s">
        <v>25</v>
      </c>
      <c r="D3" s="21" t="s">
        <v>25</v>
      </c>
      <c r="E3" s="21" t="s">
        <v>21</v>
      </c>
      <c r="F3" s="22" t="s">
        <v>25</v>
      </c>
    </row>
    <row r="4" spans="1:6">
      <c r="A4" s="23"/>
      <c r="B4" s="23"/>
      <c r="C4" s="23"/>
      <c r="D4" s="24" t="s">
        <v>27</v>
      </c>
      <c r="E4" s="24" t="s">
        <v>22</v>
      </c>
      <c r="F4" s="25"/>
    </row>
    <row r="5" spans="1:6" ht="21">
      <c r="A5" s="10" t="s">
        <v>19</v>
      </c>
      <c r="B5" s="10">
        <v>1810</v>
      </c>
      <c r="C5" s="10">
        <v>6000</v>
      </c>
      <c r="D5" s="10">
        <v>5500</v>
      </c>
      <c r="E5" s="10">
        <v>3000</v>
      </c>
      <c r="F5" s="10">
        <f t="shared" ref="F5:F7" si="0">SUM(B5:E5)</f>
        <v>16310</v>
      </c>
    </row>
    <row r="6" spans="1:6" ht="21">
      <c r="A6" s="10" t="s">
        <v>7</v>
      </c>
      <c r="B6" s="10">
        <v>1810</v>
      </c>
      <c r="C6" s="10">
        <v>6000</v>
      </c>
      <c r="D6" s="10">
        <v>5500</v>
      </c>
      <c r="E6" s="10">
        <v>3000</v>
      </c>
      <c r="F6" s="10">
        <f t="shared" si="0"/>
        <v>16310</v>
      </c>
    </row>
    <row r="7" spans="1:6" ht="21">
      <c r="A7" s="10" t="s">
        <v>8</v>
      </c>
      <c r="B7" s="10">
        <v>1810</v>
      </c>
      <c r="C7" s="10">
        <v>6000</v>
      </c>
      <c r="D7" s="10">
        <v>5500</v>
      </c>
      <c r="E7" s="10">
        <v>3000</v>
      </c>
      <c r="F7" s="10">
        <f t="shared" si="0"/>
        <v>16310</v>
      </c>
    </row>
    <row r="9" spans="1:6" ht="21">
      <c r="A9" s="11"/>
      <c r="B9" s="13" t="s">
        <v>29</v>
      </c>
      <c r="C9" s="14"/>
      <c r="D9" s="11"/>
      <c r="E9" s="11"/>
      <c r="F9" s="15"/>
    </row>
    <row r="10" spans="1:6">
      <c r="A10" s="16" t="s">
        <v>2</v>
      </c>
      <c r="B10" s="16" t="s">
        <v>30</v>
      </c>
      <c r="C10" s="17" t="s">
        <v>24</v>
      </c>
      <c r="D10" s="18" t="s">
        <v>26</v>
      </c>
      <c r="E10" s="19" t="s">
        <v>20</v>
      </c>
      <c r="F10" s="18" t="s">
        <v>28</v>
      </c>
    </row>
    <row r="11" spans="1:6">
      <c r="A11" s="20"/>
      <c r="B11" s="20" t="s">
        <v>25</v>
      </c>
      <c r="C11" s="21" t="s">
        <v>25</v>
      </c>
      <c r="D11" s="21" t="s">
        <v>25</v>
      </c>
      <c r="E11" s="21" t="s">
        <v>21</v>
      </c>
      <c r="F11" s="22" t="s">
        <v>25</v>
      </c>
    </row>
    <row r="12" spans="1:6">
      <c r="A12" s="23"/>
      <c r="B12" s="23"/>
      <c r="C12" s="23"/>
      <c r="D12" s="24" t="s">
        <v>27</v>
      </c>
      <c r="E12" s="24" t="s">
        <v>22</v>
      </c>
      <c r="F12" s="25"/>
    </row>
    <row r="13" spans="1:6" ht="21">
      <c r="A13" s="10" t="s">
        <v>19</v>
      </c>
      <c r="B13" s="10">
        <v>1810</v>
      </c>
      <c r="C13" s="10">
        <v>6000</v>
      </c>
      <c r="D13" s="10">
        <v>5500</v>
      </c>
      <c r="E13" s="10">
        <v>3000</v>
      </c>
      <c r="F13" s="10">
        <f t="shared" ref="F13:F15" si="1">SUM(B13:E13)</f>
        <v>16310</v>
      </c>
    </row>
    <row r="14" spans="1:6" ht="21">
      <c r="A14" s="10" t="s">
        <v>7</v>
      </c>
      <c r="B14" s="10">
        <v>1810</v>
      </c>
      <c r="C14" s="10">
        <v>6000</v>
      </c>
      <c r="D14" s="10">
        <v>5500</v>
      </c>
      <c r="E14" s="10">
        <v>3000</v>
      </c>
      <c r="F14" s="10">
        <f t="shared" si="1"/>
        <v>16310</v>
      </c>
    </row>
    <row r="15" spans="1:6" ht="21">
      <c r="A15" s="10" t="s">
        <v>8</v>
      </c>
      <c r="B15" s="10">
        <v>1810</v>
      </c>
      <c r="C15" s="10">
        <v>6000</v>
      </c>
      <c r="D15" s="10">
        <v>5500</v>
      </c>
      <c r="E15" s="10">
        <v>3000</v>
      </c>
      <c r="F15" s="10">
        <f t="shared" si="1"/>
        <v>16310</v>
      </c>
    </row>
    <row r="17" spans="1:6" ht="21">
      <c r="A17" s="11"/>
      <c r="B17" s="13" t="s">
        <v>29</v>
      </c>
      <c r="C17" s="14"/>
      <c r="D17" s="11"/>
      <c r="E17" s="11"/>
      <c r="F17" s="15"/>
    </row>
    <row r="18" spans="1:6">
      <c r="A18" s="16" t="s">
        <v>2</v>
      </c>
      <c r="B18" s="16" t="s">
        <v>30</v>
      </c>
      <c r="C18" s="17" t="s">
        <v>24</v>
      </c>
      <c r="D18" s="18" t="s">
        <v>26</v>
      </c>
      <c r="E18" s="19" t="s">
        <v>20</v>
      </c>
      <c r="F18" s="18" t="s">
        <v>28</v>
      </c>
    </row>
    <row r="19" spans="1:6">
      <c r="A19" s="20"/>
      <c r="B19" s="20" t="s">
        <v>25</v>
      </c>
      <c r="C19" s="21" t="s">
        <v>25</v>
      </c>
      <c r="D19" s="21" t="s">
        <v>25</v>
      </c>
      <c r="E19" s="21" t="s">
        <v>21</v>
      </c>
      <c r="F19" s="22" t="s">
        <v>25</v>
      </c>
    </row>
    <row r="20" spans="1:6">
      <c r="A20" s="23"/>
      <c r="B20" s="23"/>
      <c r="C20" s="23"/>
      <c r="D20" s="24" t="s">
        <v>27</v>
      </c>
      <c r="E20" s="24" t="s">
        <v>22</v>
      </c>
      <c r="F20" s="25"/>
    </row>
    <row r="21" spans="1:6" ht="21">
      <c r="A21" s="10" t="s">
        <v>19</v>
      </c>
      <c r="B21" s="10">
        <v>1810</v>
      </c>
      <c r="C21" s="10">
        <v>6000</v>
      </c>
      <c r="D21" s="10">
        <v>5500</v>
      </c>
      <c r="E21" s="10">
        <v>3000</v>
      </c>
      <c r="F21" s="10">
        <f t="shared" ref="F21:F23" si="2">SUM(B21:E21)</f>
        <v>16310</v>
      </c>
    </row>
    <row r="22" spans="1:6" ht="21">
      <c r="A22" s="10" t="s">
        <v>7</v>
      </c>
      <c r="B22" s="10">
        <v>1810</v>
      </c>
      <c r="C22" s="10">
        <v>6000</v>
      </c>
      <c r="D22" s="10">
        <v>5500</v>
      </c>
      <c r="E22" s="10">
        <v>3000</v>
      </c>
      <c r="F22" s="10">
        <f t="shared" si="2"/>
        <v>16310</v>
      </c>
    </row>
    <row r="23" spans="1:6" ht="21">
      <c r="A23" s="10" t="s">
        <v>8</v>
      </c>
      <c r="B23" s="10">
        <v>1810</v>
      </c>
      <c r="C23" s="10">
        <v>6000</v>
      </c>
      <c r="D23" s="10">
        <v>5500</v>
      </c>
      <c r="E23" s="10">
        <v>3000</v>
      </c>
      <c r="F23" s="10">
        <f t="shared" si="2"/>
        <v>16310</v>
      </c>
    </row>
    <row r="25" spans="1:6" ht="21">
      <c r="A25" s="11"/>
      <c r="B25" s="13" t="s">
        <v>29</v>
      </c>
      <c r="C25" s="14"/>
      <c r="D25" s="11"/>
      <c r="E25" s="11"/>
      <c r="F25" s="15"/>
    </row>
    <row r="26" spans="1:6">
      <c r="A26" s="16" t="s">
        <v>2</v>
      </c>
      <c r="B26" s="16" t="s">
        <v>30</v>
      </c>
      <c r="C26" s="17" t="s">
        <v>24</v>
      </c>
      <c r="D26" s="18" t="s">
        <v>26</v>
      </c>
      <c r="E26" s="19" t="s">
        <v>20</v>
      </c>
      <c r="F26" s="18" t="s">
        <v>28</v>
      </c>
    </row>
    <row r="27" spans="1:6">
      <c r="A27" s="20"/>
      <c r="B27" s="20" t="s">
        <v>25</v>
      </c>
      <c r="C27" s="21" t="s">
        <v>25</v>
      </c>
      <c r="D27" s="21" t="s">
        <v>25</v>
      </c>
      <c r="E27" s="21" t="s">
        <v>21</v>
      </c>
      <c r="F27" s="22" t="s">
        <v>25</v>
      </c>
    </row>
    <row r="28" spans="1:6">
      <c r="A28" s="23"/>
      <c r="B28" s="23"/>
      <c r="C28" s="23"/>
      <c r="D28" s="24" t="s">
        <v>27</v>
      </c>
      <c r="E28" s="24" t="s">
        <v>22</v>
      </c>
      <c r="F28" s="25"/>
    </row>
    <row r="29" spans="1:6" ht="21">
      <c r="A29" s="10" t="s">
        <v>19</v>
      </c>
      <c r="B29" s="10">
        <v>1810</v>
      </c>
      <c r="C29" s="10">
        <v>6000</v>
      </c>
      <c r="D29" s="10">
        <v>5500</v>
      </c>
      <c r="E29" s="10">
        <v>3000</v>
      </c>
      <c r="F29" s="10">
        <f t="shared" ref="F29:F31" si="3">SUM(B29:E29)</f>
        <v>16310</v>
      </c>
    </row>
    <row r="30" spans="1:6" ht="21">
      <c r="A30" s="10" t="s">
        <v>7</v>
      </c>
      <c r="B30" s="10">
        <v>1810</v>
      </c>
      <c r="C30" s="10">
        <v>6000</v>
      </c>
      <c r="D30" s="10">
        <v>5500</v>
      </c>
      <c r="E30" s="10">
        <v>3000</v>
      </c>
      <c r="F30" s="10">
        <f t="shared" si="3"/>
        <v>16310</v>
      </c>
    </row>
    <row r="31" spans="1:6" ht="21">
      <c r="A31" s="10" t="s">
        <v>8</v>
      </c>
      <c r="B31" s="10">
        <v>1810</v>
      </c>
      <c r="C31" s="10">
        <v>6000</v>
      </c>
      <c r="D31" s="10">
        <v>5500</v>
      </c>
      <c r="E31" s="10">
        <v>3000</v>
      </c>
      <c r="F31" s="10">
        <f t="shared" si="3"/>
        <v>16310</v>
      </c>
    </row>
    <row r="33" spans="1:6" ht="21">
      <c r="A33" s="11"/>
      <c r="B33" s="13" t="s">
        <v>29</v>
      </c>
      <c r="C33" s="14"/>
      <c r="D33" s="11"/>
      <c r="E33" s="11"/>
      <c r="F33" s="15"/>
    </row>
    <row r="34" spans="1:6">
      <c r="A34" s="16" t="s">
        <v>2</v>
      </c>
      <c r="B34" s="16" t="s">
        <v>30</v>
      </c>
      <c r="C34" s="17" t="s">
        <v>24</v>
      </c>
      <c r="D34" s="18" t="s">
        <v>26</v>
      </c>
      <c r="E34" s="19" t="s">
        <v>20</v>
      </c>
      <c r="F34" s="18" t="s">
        <v>28</v>
      </c>
    </row>
    <row r="35" spans="1:6">
      <c r="A35" s="20"/>
      <c r="B35" s="20" t="s">
        <v>25</v>
      </c>
      <c r="C35" s="21" t="s">
        <v>25</v>
      </c>
      <c r="D35" s="21" t="s">
        <v>25</v>
      </c>
      <c r="E35" s="21" t="s">
        <v>21</v>
      </c>
      <c r="F35" s="22" t="s">
        <v>25</v>
      </c>
    </row>
    <row r="36" spans="1:6">
      <c r="A36" s="23"/>
      <c r="B36" s="23"/>
      <c r="C36" s="23"/>
      <c r="D36" s="24" t="s">
        <v>27</v>
      </c>
      <c r="E36" s="24" t="s">
        <v>22</v>
      </c>
      <c r="F36" s="25"/>
    </row>
    <row r="37" spans="1:6" ht="21">
      <c r="A37" s="10" t="s">
        <v>19</v>
      </c>
      <c r="B37" s="10">
        <v>1810</v>
      </c>
      <c r="C37" s="10">
        <v>6000</v>
      </c>
      <c r="D37" s="10">
        <v>5500</v>
      </c>
      <c r="E37" s="10">
        <v>3000</v>
      </c>
      <c r="F37" s="10">
        <f t="shared" ref="F37:F39" si="4">SUM(B37:E37)</f>
        <v>16310</v>
      </c>
    </row>
    <row r="38" spans="1:6" ht="21">
      <c r="A38" s="10" t="s">
        <v>7</v>
      </c>
      <c r="B38" s="10">
        <v>1810</v>
      </c>
      <c r="C38" s="10">
        <v>6000</v>
      </c>
      <c r="D38" s="10">
        <v>5500</v>
      </c>
      <c r="E38" s="10">
        <v>3000</v>
      </c>
      <c r="F38" s="10">
        <f t="shared" si="4"/>
        <v>16310</v>
      </c>
    </row>
    <row r="39" spans="1:6" ht="21">
      <c r="A39" s="10" t="s">
        <v>8</v>
      </c>
      <c r="B39" s="10">
        <v>1810</v>
      </c>
      <c r="C39" s="10">
        <v>6000</v>
      </c>
      <c r="D39" s="10">
        <v>5500</v>
      </c>
      <c r="E39" s="10">
        <v>3000</v>
      </c>
      <c r="F39" s="10">
        <f t="shared" si="4"/>
        <v>16310</v>
      </c>
    </row>
  </sheetData>
  <pageMargins left="0.7" right="0.26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0"/>
  <sheetViews>
    <sheetView topLeftCell="A10" workbookViewId="0">
      <selection activeCell="K23" sqref="K23"/>
    </sheetView>
  </sheetViews>
  <sheetFormatPr defaultRowHeight="15"/>
  <cols>
    <col min="1" max="1" width="10.28515625" bestFit="1" customWidth="1"/>
    <col min="2" max="2" width="11.5703125" bestFit="1" customWidth="1"/>
    <col min="3" max="3" width="12.85546875" customWidth="1"/>
    <col min="4" max="4" width="10.28515625" bestFit="1" customWidth="1"/>
    <col min="5" max="5" width="9" bestFit="1" customWidth="1"/>
    <col min="6" max="6" width="15.42578125" customWidth="1"/>
  </cols>
  <sheetData>
    <row r="1" spans="1:6" ht="17.25" thickBot="1">
      <c r="A1" s="26">
        <v>126700</v>
      </c>
    </row>
    <row r="2" spans="1:6" ht="17.25" thickBot="1">
      <c r="A2" s="27">
        <v>124890</v>
      </c>
    </row>
    <row r="3" spans="1:6" ht="17.25" thickBot="1">
      <c r="A3" s="27">
        <v>177060</v>
      </c>
    </row>
    <row r="4" spans="1:6" ht="17.25" thickBot="1">
      <c r="A4" s="27">
        <v>206570</v>
      </c>
    </row>
    <row r="5" spans="1:6" ht="17.25" thickBot="1">
      <c r="A5" s="27">
        <v>180180</v>
      </c>
    </row>
    <row r="6" spans="1:6" ht="17.25" thickBot="1">
      <c r="A6" s="27">
        <v>153090</v>
      </c>
    </row>
    <row r="7" spans="1:6" ht="17.25" thickBot="1">
      <c r="A7" s="27">
        <v>205860</v>
      </c>
    </row>
    <row r="8" spans="1:6" ht="17.25" thickBot="1">
      <c r="A8" s="27">
        <v>172020</v>
      </c>
    </row>
    <row r="9" spans="1:6" ht="17.25" thickBot="1">
      <c r="A9" s="27">
        <v>219960</v>
      </c>
    </row>
    <row r="10" spans="1:6" ht="17.25" thickBot="1">
      <c r="A10" s="27">
        <v>166380</v>
      </c>
    </row>
    <row r="11" spans="1:6" ht="17.25" thickBot="1">
      <c r="A11" s="27">
        <v>198400</v>
      </c>
    </row>
    <row r="12" spans="1:6" ht="17.25" thickBot="1">
      <c r="A12" s="27">
        <v>188800</v>
      </c>
    </row>
    <row r="13" spans="1:6">
      <c r="A13">
        <f>SUM(A1:A12)</f>
        <v>2119910</v>
      </c>
    </row>
    <row r="15" spans="1:6" ht="15.75" thickBot="1"/>
    <row r="16" spans="1:6" ht="17.25" thickBot="1">
      <c r="A16" s="26">
        <v>126700</v>
      </c>
      <c r="B16" s="28">
        <v>1520400</v>
      </c>
      <c r="C16" s="28">
        <v>420000</v>
      </c>
      <c r="D16" s="29">
        <v>210000</v>
      </c>
      <c r="E16" s="28">
        <v>455000</v>
      </c>
      <c r="F16">
        <f t="shared" ref="F16:F28" si="0">SUM(A16:E16)</f>
        <v>2732100</v>
      </c>
    </row>
    <row r="17" spans="1:13" ht="17.25" thickBot="1">
      <c r="A17" s="27">
        <v>124890</v>
      </c>
      <c r="B17" s="30">
        <v>1498680</v>
      </c>
      <c r="C17" s="30">
        <v>60000</v>
      </c>
      <c r="D17" s="31">
        <v>207000</v>
      </c>
      <c r="E17" s="30">
        <v>65000</v>
      </c>
      <c r="F17">
        <f t="shared" si="0"/>
        <v>1955570</v>
      </c>
    </row>
    <row r="18" spans="1:13" ht="17.25" thickBot="1">
      <c r="A18" s="27">
        <v>177060</v>
      </c>
      <c r="B18" s="30">
        <v>2124720</v>
      </c>
      <c r="C18" s="30">
        <v>30000</v>
      </c>
      <c r="D18" s="31">
        <v>234000</v>
      </c>
      <c r="E18" s="30">
        <v>39000</v>
      </c>
      <c r="F18">
        <f t="shared" si="0"/>
        <v>2604780</v>
      </c>
    </row>
    <row r="19" spans="1:13" ht="17.25" thickBot="1">
      <c r="A19" s="27">
        <v>206570</v>
      </c>
      <c r="B19" s="30">
        <v>2478840</v>
      </c>
      <c r="C19" s="30">
        <v>24000</v>
      </c>
      <c r="D19" s="31">
        <v>273000</v>
      </c>
      <c r="E19" s="30">
        <v>39000</v>
      </c>
      <c r="F19">
        <f t="shared" si="0"/>
        <v>3021410</v>
      </c>
    </row>
    <row r="20" spans="1:13" ht="17.25" thickBot="1">
      <c r="A20" s="27">
        <v>180180</v>
      </c>
      <c r="B20" s="30">
        <v>2162160</v>
      </c>
      <c r="C20" s="30">
        <v>24000</v>
      </c>
      <c r="D20" s="31">
        <v>234000</v>
      </c>
      <c r="E20" s="30">
        <v>39000</v>
      </c>
      <c r="F20">
        <f t="shared" si="0"/>
        <v>2639340</v>
      </c>
    </row>
    <row r="21" spans="1:13" ht="17.25" thickBot="1">
      <c r="A21" s="27">
        <v>153090</v>
      </c>
      <c r="B21" s="30">
        <v>2162184</v>
      </c>
      <c r="C21" s="30">
        <v>18000</v>
      </c>
      <c r="D21" s="31">
        <v>189000</v>
      </c>
      <c r="E21" s="31">
        <v>19500</v>
      </c>
      <c r="F21">
        <f t="shared" si="0"/>
        <v>2541774</v>
      </c>
    </row>
    <row r="22" spans="1:13" ht="17.25" thickBot="1">
      <c r="A22" s="27">
        <v>205860</v>
      </c>
      <c r="B22" s="30">
        <v>2470320</v>
      </c>
      <c r="C22" s="30">
        <v>18000</v>
      </c>
      <c r="D22" s="31">
        <v>262800</v>
      </c>
      <c r="E22" s="30">
        <v>19500</v>
      </c>
      <c r="F22">
        <f t="shared" si="0"/>
        <v>2976480</v>
      </c>
    </row>
    <row r="23" spans="1:13" ht="17.25" thickBot="1">
      <c r="A23" s="27">
        <v>172020</v>
      </c>
      <c r="B23" s="30">
        <v>2064240</v>
      </c>
      <c r="C23" s="30">
        <v>18000</v>
      </c>
      <c r="D23" s="31">
        <v>219600</v>
      </c>
      <c r="E23" s="30">
        <v>19500</v>
      </c>
      <c r="F23">
        <f t="shared" si="0"/>
        <v>2493360</v>
      </c>
    </row>
    <row r="24" spans="1:13" ht="17.25" thickBot="1">
      <c r="A24" s="27">
        <v>219960</v>
      </c>
      <c r="B24" s="30">
        <v>2639544</v>
      </c>
      <c r="C24" s="30">
        <v>18000</v>
      </c>
      <c r="D24" s="31">
        <v>280800</v>
      </c>
      <c r="E24" s="30">
        <v>19500</v>
      </c>
      <c r="F24">
        <f t="shared" si="0"/>
        <v>3177804</v>
      </c>
    </row>
    <row r="25" spans="1:13" ht="17.25" thickBot="1">
      <c r="A25" s="27">
        <v>166380</v>
      </c>
      <c r="B25" s="30">
        <v>1996560</v>
      </c>
      <c r="C25" s="30">
        <v>18000</v>
      </c>
      <c r="D25" s="31">
        <v>212400</v>
      </c>
      <c r="E25" s="30">
        <v>19500</v>
      </c>
      <c r="F25">
        <f t="shared" si="0"/>
        <v>2412840</v>
      </c>
    </row>
    <row r="26" spans="1:13" ht="17.25" thickBot="1">
      <c r="A26" s="27">
        <v>198400</v>
      </c>
      <c r="B26" s="30">
        <v>2380800</v>
      </c>
      <c r="C26" s="30">
        <v>60000</v>
      </c>
      <c r="D26" s="31">
        <v>212400</v>
      </c>
      <c r="E26" s="30">
        <v>65000</v>
      </c>
      <c r="F26">
        <f t="shared" si="0"/>
        <v>2916600</v>
      </c>
    </row>
    <row r="27" spans="1:13" ht="17.25" thickBot="1">
      <c r="A27" s="27">
        <v>188800</v>
      </c>
      <c r="B27" s="30">
        <v>2265600</v>
      </c>
      <c r="C27" s="30">
        <v>0</v>
      </c>
      <c r="D27" s="31">
        <v>226800</v>
      </c>
      <c r="E27" s="30">
        <v>0</v>
      </c>
      <c r="F27">
        <f t="shared" si="0"/>
        <v>2681200</v>
      </c>
      <c r="M27">
        <v>1</v>
      </c>
    </row>
    <row r="28" spans="1:13" ht="17.25" thickBot="1">
      <c r="A28" s="32">
        <f>SUM(A16:A27)</f>
        <v>2119910</v>
      </c>
      <c r="B28" s="33">
        <f>SUM(B16:B27)</f>
        <v>25764048</v>
      </c>
      <c r="C28" s="33">
        <f>SUM(C16:C27)</f>
        <v>708000</v>
      </c>
      <c r="D28" s="34">
        <f>SUM(D16:D27)</f>
        <v>2761800</v>
      </c>
      <c r="E28" s="33">
        <f>SUM(E16:E27)</f>
        <v>799500</v>
      </c>
      <c r="F28" s="35">
        <f t="shared" si="0"/>
        <v>32153258</v>
      </c>
    </row>
    <row r="30" spans="1:13">
      <c r="I30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0"/>
  <sheetViews>
    <sheetView tabSelected="1" zoomScale="208" zoomScaleNormal="208" workbookViewId="0">
      <selection sqref="A1:E40"/>
    </sheetView>
  </sheetViews>
  <sheetFormatPr defaultRowHeight="15"/>
  <cols>
    <col min="1" max="1" width="13.28515625" customWidth="1"/>
    <col min="2" max="2" width="14.85546875" customWidth="1"/>
    <col min="3" max="3" width="15" customWidth="1"/>
    <col min="4" max="4" width="14.85546875" customWidth="1"/>
    <col min="5" max="5" width="15" customWidth="1"/>
  </cols>
  <sheetData>
    <row r="1" spans="1:5" ht="15.75" thickBot="1">
      <c r="A1" s="38" t="s">
        <v>31</v>
      </c>
      <c r="B1" s="39">
        <v>0</v>
      </c>
      <c r="C1" s="39">
        <v>0</v>
      </c>
      <c r="D1" s="39">
        <v>0</v>
      </c>
      <c r="E1" s="39" t="s">
        <v>31</v>
      </c>
    </row>
    <row r="2" spans="1:5" ht="15.75" thickBot="1">
      <c r="A2" s="40">
        <v>19199000</v>
      </c>
      <c r="B2" s="41" t="s">
        <v>32</v>
      </c>
      <c r="C2" s="41">
        <v>5625613</v>
      </c>
      <c r="D2" s="41">
        <v>0</v>
      </c>
      <c r="E2" s="41">
        <v>25000000</v>
      </c>
    </row>
    <row r="3" spans="1:5" ht="15.75" thickBot="1">
      <c r="A3" s="40">
        <v>0</v>
      </c>
      <c r="B3" s="41">
        <v>0</v>
      </c>
      <c r="C3" s="41">
        <v>0</v>
      </c>
      <c r="D3" s="41">
        <v>0</v>
      </c>
      <c r="E3" s="41" t="s">
        <v>31</v>
      </c>
    </row>
    <row r="4" spans="1:5" ht="15.75" thickBot="1">
      <c r="A4" s="40">
        <v>0</v>
      </c>
      <c r="B4" s="41">
        <v>0</v>
      </c>
      <c r="C4" s="41">
        <v>0</v>
      </c>
      <c r="D4" s="41">
        <v>0</v>
      </c>
      <c r="E4" s="41">
        <v>0</v>
      </c>
    </row>
    <row r="5" spans="1:5" ht="15.75" thickBot="1">
      <c r="A5" s="40">
        <v>0</v>
      </c>
      <c r="B5" s="41">
        <v>0</v>
      </c>
      <c r="C5" s="41">
        <v>0</v>
      </c>
      <c r="D5" s="41">
        <v>0</v>
      </c>
      <c r="E5" s="41">
        <v>0</v>
      </c>
    </row>
    <row r="6" spans="1:5" ht="15.75" thickBot="1">
      <c r="A6" s="42">
        <v>1095000</v>
      </c>
      <c r="B6" s="41">
        <v>0</v>
      </c>
      <c r="C6" s="41">
        <v>1095000</v>
      </c>
      <c r="D6" s="41">
        <v>0</v>
      </c>
      <c r="E6" s="43">
        <v>1095000</v>
      </c>
    </row>
    <row r="7" spans="1:5" ht="15.75" thickBot="1">
      <c r="A7" s="42">
        <v>570000</v>
      </c>
      <c r="B7" s="41">
        <v>410920</v>
      </c>
      <c r="C7" s="41">
        <v>382000</v>
      </c>
      <c r="D7" s="44"/>
      <c r="E7" s="43">
        <v>600000</v>
      </c>
    </row>
    <row r="8" spans="1:5" ht="15.75" thickBot="1">
      <c r="A8" s="42">
        <v>145000</v>
      </c>
      <c r="B8" s="41">
        <v>0</v>
      </c>
      <c r="C8" s="41">
        <v>145000</v>
      </c>
      <c r="D8" s="41">
        <v>0</v>
      </c>
      <c r="E8" s="43">
        <v>145000</v>
      </c>
    </row>
    <row r="9" spans="1:5" ht="15.75" thickBot="1">
      <c r="A9" s="40" t="s">
        <v>31</v>
      </c>
      <c r="B9" s="41" t="s">
        <v>31</v>
      </c>
      <c r="C9" s="41">
        <v>0</v>
      </c>
      <c r="D9" s="41">
        <v>0</v>
      </c>
      <c r="E9" s="43">
        <v>50000</v>
      </c>
    </row>
    <row r="10" spans="1:5" ht="15.75" thickBot="1">
      <c r="A10" s="40" t="s">
        <v>31</v>
      </c>
      <c r="B10" s="41" t="s">
        <v>31</v>
      </c>
      <c r="C10" s="41">
        <v>0</v>
      </c>
      <c r="D10" s="41">
        <v>0</v>
      </c>
      <c r="E10" s="43">
        <v>25000</v>
      </c>
    </row>
    <row r="11" spans="1:5" ht="15.75" thickBot="1">
      <c r="A11" s="42">
        <v>25000</v>
      </c>
      <c r="B11" s="41">
        <v>10520</v>
      </c>
      <c r="C11" s="41">
        <v>-9700</v>
      </c>
      <c r="D11" s="41">
        <v>0</v>
      </c>
      <c r="E11" s="43">
        <v>50000</v>
      </c>
    </row>
    <row r="12" spans="1:5" ht="15.75" thickBot="1">
      <c r="A12" s="42">
        <v>200000</v>
      </c>
      <c r="B12" s="41">
        <v>172034</v>
      </c>
      <c r="C12" s="41">
        <v>25000</v>
      </c>
      <c r="D12" s="41">
        <v>0</v>
      </c>
      <c r="E12" s="43">
        <v>200000</v>
      </c>
    </row>
    <row r="13" spans="1:5" ht="15.75" thickBot="1">
      <c r="A13" s="42">
        <v>250000</v>
      </c>
      <c r="B13" s="41">
        <v>177800</v>
      </c>
      <c r="C13" s="41">
        <v>20000</v>
      </c>
      <c r="D13" s="41">
        <v>0</v>
      </c>
      <c r="E13" s="43">
        <v>300000</v>
      </c>
    </row>
    <row r="14" spans="1:5" ht="15.75" thickBot="1">
      <c r="A14" s="40">
        <v>0</v>
      </c>
      <c r="B14" s="41">
        <v>0</v>
      </c>
      <c r="C14" s="41">
        <v>0</v>
      </c>
      <c r="D14" s="41">
        <v>0</v>
      </c>
      <c r="E14" s="41">
        <v>0</v>
      </c>
    </row>
    <row r="15" spans="1:5" ht="15.75" thickBot="1">
      <c r="A15" s="40">
        <v>0</v>
      </c>
      <c r="B15" s="41">
        <v>0</v>
      </c>
      <c r="C15" s="41">
        <v>0</v>
      </c>
      <c r="D15" s="41">
        <v>0</v>
      </c>
      <c r="E15" s="41">
        <v>0</v>
      </c>
    </row>
    <row r="16" spans="1:5" ht="15.75" thickBot="1">
      <c r="A16" s="42">
        <v>100000</v>
      </c>
      <c r="B16" s="43">
        <v>5000</v>
      </c>
      <c r="C16" s="41">
        <v>95000</v>
      </c>
      <c r="D16" s="44"/>
      <c r="E16" s="43">
        <v>100000</v>
      </c>
    </row>
    <row r="17" spans="1:5" ht="15.75" thickBot="1">
      <c r="A17" s="42">
        <v>25000</v>
      </c>
      <c r="B17" s="41">
        <v>13877</v>
      </c>
      <c r="C17" s="41">
        <v>9416</v>
      </c>
      <c r="D17" s="41">
        <v>0</v>
      </c>
      <c r="E17" s="43">
        <v>40000</v>
      </c>
    </row>
    <row r="18" spans="1:5" ht="15.75" thickBot="1">
      <c r="A18" s="42">
        <v>50000</v>
      </c>
      <c r="B18" s="41">
        <v>26490</v>
      </c>
      <c r="C18" s="41">
        <v>22000</v>
      </c>
      <c r="D18" s="41">
        <v>0</v>
      </c>
      <c r="E18" s="43">
        <v>50000</v>
      </c>
    </row>
    <row r="19" spans="1:5" ht="15.75" thickBot="1">
      <c r="A19" s="42">
        <v>35000</v>
      </c>
      <c r="B19" s="41" t="s">
        <v>31</v>
      </c>
      <c r="C19" s="41">
        <v>35000</v>
      </c>
      <c r="D19" s="41">
        <v>0</v>
      </c>
      <c r="E19" s="43">
        <v>35000</v>
      </c>
    </row>
    <row r="20" spans="1:5" ht="15.75" thickBot="1">
      <c r="A20" s="42">
        <v>10000</v>
      </c>
      <c r="B20" s="41" t="s">
        <v>31</v>
      </c>
      <c r="C20" s="41">
        <v>10000</v>
      </c>
      <c r="D20" s="41">
        <v>0</v>
      </c>
      <c r="E20" s="43">
        <v>10000</v>
      </c>
    </row>
    <row r="21" spans="1:5" ht="15.75" thickBot="1">
      <c r="A21" s="42">
        <v>200000</v>
      </c>
      <c r="B21" s="41">
        <v>74215</v>
      </c>
      <c r="C21" s="41">
        <v>100000</v>
      </c>
      <c r="D21" s="41">
        <v>0</v>
      </c>
      <c r="E21" s="43">
        <v>200000</v>
      </c>
    </row>
    <row r="22" spans="1:5" ht="15.75" thickBot="1">
      <c r="A22" s="40">
        <v>75000</v>
      </c>
      <c r="B22" s="41">
        <v>4950</v>
      </c>
      <c r="C22" s="41">
        <v>65000</v>
      </c>
      <c r="D22" s="41">
        <v>0</v>
      </c>
      <c r="E22" s="43">
        <v>275000</v>
      </c>
    </row>
    <row r="23" spans="1:5" ht="15.75" thickBot="1">
      <c r="A23" s="42">
        <v>100000</v>
      </c>
      <c r="B23" s="41">
        <v>70727</v>
      </c>
      <c r="C23" s="41">
        <v>40030</v>
      </c>
      <c r="D23" s="41">
        <v>0</v>
      </c>
      <c r="E23" s="43">
        <v>300000</v>
      </c>
    </row>
    <row r="24" spans="1:5" ht="15.75" thickBot="1">
      <c r="A24" s="42">
        <v>1350000</v>
      </c>
      <c r="B24" s="41" t="s">
        <v>31</v>
      </c>
      <c r="C24" s="41">
        <v>1350000</v>
      </c>
      <c r="D24" s="41">
        <v>0</v>
      </c>
      <c r="E24" s="43">
        <v>1350000</v>
      </c>
    </row>
    <row r="25" spans="1:5" ht="15.75" thickBot="1">
      <c r="A25" s="42">
        <v>700000</v>
      </c>
      <c r="B25" s="41">
        <v>447789</v>
      </c>
      <c r="C25" s="41">
        <v>225000</v>
      </c>
      <c r="D25" s="41">
        <v>0</v>
      </c>
      <c r="E25" s="43">
        <v>800000</v>
      </c>
    </row>
    <row r="26" spans="1:5" ht="15.75" thickBot="1">
      <c r="A26" s="42">
        <v>50000</v>
      </c>
      <c r="B26" s="41"/>
      <c r="C26" s="41">
        <v>50000</v>
      </c>
      <c r="D26" s="41">
        <v>0</v>
      </c>
      <c r="E26" s="43">
        <v>100000</v>
      </c>
    </row>
    <row r="27" spans="1:5" ht="15.75" thickBot="1">
      <c r="A27" s="40" t="s">
        <v>31</v>
      </c>
      <c r="B27" s="41">
        <v>0</v>
      </c>
      <c r="C27" s="41">
        <v>0</v>
      </c>
      <c r="D27" s="41">
        <v>0</v>
      </c>
      <c r="E27" s="41" t="s">
        <v>31</v>
      </c>
    </row>
    <row r="28" spans="1:5" ht="15.75" thickBot="1">
      <c r="A28" s="42">
        <v>25000</v>
      </c>
      <c r="B28" s="41">
        <v>7960</v>
      </c>
      <c r="C28" s="41">
        <v>17040</v>
      </c>
      <c r="D28" s="41">
        <v>0</v>
      </c>
      <c r="E28" s="43">
        <v>50000</v>
      </c>
    </row>
    <row r="29" spans="1:5" ht="15.75" thickBot="1">
      <c r="A29" s="40" t="s">
        <v>31</v>
      </c>
      <c r="B29" s="41">
        <v>4058</v>
      </c>
      <c r="C29" s="41">
        <v>-4058</v>
      </c>
      <c r="D29" s="41">
        <v>0</v>
      </c>
      <c r="E29" s="43">
        <v>20000</v>
      </c>
    </row>
    <row r="30" spans="1:5" ht="15.75" thickBot="1">
      <c r="A30" s="40" t="s">
        <v>31</v>
      </c>
      <c r="B30" s="41">
        <v>0</v>
      </c>
      <c r="C30" s="41">
        <v>0</v>
      </c>
      <c r="D30" s="41">
        <v>0</v>
      </c>
      <c r="E30" s="43">
        <v>30000</v>
      </c>
    </row>
    <row r="31" spans="1:5" ht="15.75" thickBot="1">
      <c r="A31" s="40">
        <v>0</v>
      </c>
      <c r="B31" s="41">
        <v>0</v>
      </c>
      <c r="C31" s="41">
        <v>0</v>
      </c>
      <c r="D31" s="41">
        <v>0</v>
      </c>
      <c r="E31" s="43">
        <v>150000</v>
      </c>
    </row>
    <row r="32" spans="1:5" ht="15.75" thickBot="1">
      <c r="A32" s="40">
        <v>300000</v>
      </c>
      <c r="B32" s="41">
        <v>177896</v>
      </c>
      <c r="C32" s="41">
        <v>46440</v>
      </c>
      <c r="D32" s="41">
        <v>0</v>
      </c>
      <c r="E32" s="43">
        <v>200000</v>
      </c>
    </row>
    <row r="33" spans="1:5" ht="15.75" thickBot="1">
      <c r="A33" s="40">
        <v>825000</v>
      </c>
      <c r="B33" s="41">
        <v>426684</v>
      </c>
      <c r="C33" s="41">
        <v>510188</v>
      </c>
      <c r="D33" s="41">
        <v>0</v>
      </c>
      <c r="E33" s="43">
        <v>831000</v>
      </c>
    </row>
    <row r="34" spans="1:5" ht="15.75" thickBot="1">
      <c r="A34" s="42">
        <v>50000</v>
      </c>
      <c r="B34" s="41">
        <v>0</v>
      </c>
      <c r="C34" s="41">
        <v>35000</v>
      </c>
      <c r="D34" s="41">
        <v>0</v>
      </c>
      <c r="E34" s="43">
        <v>50000</v>
      </c>
    </row>
    <row r="35" spans="1:5" ht="15.75" thickBot="1">
      <c r="A35" s="40" t="s">
        <v>31</v>
      </c>
      <c r="B35" s="44"/>
      <c r="C35" s="41">
        <v>0</v>
      </c>
      <c r="D35" s="41">
        <v>0</v>
      </c>
      <c r="E35" s="43">
        <v>25000</v>
      </c>
    </row>
    <row r="36" spans="1:5" ht="15.75" thickBot="1">
      <c r="A36" s="40">
        <v>750000</v>
      </c>
      <c r="B36" s="41">
        <v>408288</v>
      </c>
      <c r="C36" s="41">
        <v>452298</v>
      </c>
      <c r="D36" s="41">
        <v>0</v>
      </c>
      <c r="E36" s="43">
        <v>756000</v>
      </c>
    </row>
    <row r="37" spans="1:5" ht="15.75" thickBot="1">
      <c r="A37" s="42">
        <v>100000</v>
      </c>
      <c r="B37" s="41">
        <v>16000</v>
      </c>
      <c r="C37" s="41">
        <v>95000</v>
      </c>
      <c r="D37" s="41">
        <v>0</v>
      </c>
      <c r="E37" s="43">
        <v>100000</v>
      </c>
    </row>
    <row r="38" spans="1:5" ht="15.75" thickBot="1">
      <c r="A38" s="40">
        <v>0</v>
      </c>
      <c r="B38" s="41">
        <v>0</v>
      </c>
      <c r="C38" s="41">
        <v>0</v>
      </c>
      <c r="D38" s="41">
        <v>0</v>
      </c>
      <c r="E38" s="43">
        <v>100000</v>
      </c>
    </row>
    <row r="39" spans="1:5" ht="15.75" thickBot="1">
      <c r="A39" s="40">
        <v>0</v>
      </c>
      <c r="B39" s="41">
        <v>0</v>
      </c>
      <c r="C39" s="41">
        <v>0</v>
      </c>
      <c r="D39" s="41">
        <v>0</v>
      </c>
      <c r="E39" s="41">
        <v>50000</v>
      </c>
    </row>
    <row r="40" spans="1:5" ht="15.75" thickBot="1">
      <c r="A40" s="45">
        <f>SUM(A1:A39)</f>
        <v>26229000</v>
      </c>
      <c r="B40" s="46">
        <f>SUM(B1:B39)</f>
        <v>2455208</v>
      </c>
      <c r="C40" s="46">
        <f>SUM(C1:C39)</f>
        <v>10436267</v>
      </c>
      <c r="D40" s="46">
        <f>SUM(D1:D39)</f>
        <v>0</v>
      </c>
      <c r="E40" s="46">
        <f>SUM(E1:E39)</f>
        <v>33087000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2024-05-06T10:06:56Z</dcterms:modified>
</cp:coreProperties>
</file>